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95" windowHeight="11760" activeTab="0"/>
  </bookViews>
  <sheets>
    <sheet name="OFERTE CÎȘTIGĂTOARE_2015" sheetId="1" r:id="rId1"/>
    <sheet name="Лист2" sheetId="2" r:id="rId2"/>
    <sheet name="Лист3" sheetId="3" r:id="rId3"/>
  </sheets>
  <definedNames/>
  <calcPr fullCalcOnLoad="1"/>
</workbook>
</file>

<file path=xl/sharedStrings.xml><?xml version="1.0" encoding="utf-8"?>
<sst xmlns="http://schemas.openxmlformats.org/spreadsheetml/2006/main" count="27" uniqueCount="26">
  <si>
    <t>Denumire ofertant</t>
  </si>
  <si>
    <t>Preţul ofertei, lei (fără TVA)</t>
  </si>
  <si>
    <t>Primăria Bobeica, rl Hânceşti</t>
  </si>
  <si>
    <t>SRL ”Agro-Tiras”, s. Molovata Nouă, rl Dubăsari</t>
  </si>
  <si>
    <t>Direcția Învățămînt Cimișlia, or. Cimișlia, rl Cimișlia</t>
  </si>
  <si>
    <t>SRL ”Campingul din Vadul lui Vodă”, or. Vadul lui Vodă, mun. Chișinău</t>
  </si>
  <si>
    <t>NR DE FOI</t>
  </si>
  <si>
    <t>PREȚUL UNEI FOI, LEI</t>
  </si>
  <si>
    <t>instit.publ. buge-tară</t>
  </si>
  <si>
    <t>GARANTIA PN OFERTA, 1%</t>
  </si>
  <si>
    <t>TOTAL GENERAL</t>
  </si>
  <si>
    <t>25% GRATIS - NR DE FOI GRATIS</t>
  </si>
  <si>
    <t>25% GRATIS - SUMA, LEI</t>
  </si>
  <si>
    <t>NR DE FOI procurate</t>
  </si>
  <si>
    <t>suma pentru foile procurate, lei</t>
  </si>
  <si>
    <r>
      <t xml:space="preserve">15% DIN costul FOI ACHITATE - </t>
    </r>
    <r>
      <rPr>
        <u val="single"/>
        <sz val="11"/>
        <color indexed="8"/>
        <rFont val="Calibri"/>
        <family val="2"/>
      </rPr>
      <t>SUMA, LEI</t>
    </r>
  </si>
  <si>
    <r>
      <t xml:space="preserve">15% DIN costul FOII ACHITATE - </t>
    </r>
    <r>
      <rPr>
        <b/>
        <u val="single"/>
        <sz val="12"/>
        <color indexed="8"/>
        <rFont val="Calibri"/>
        <family val="2"/>
      </rPr>
      <t>NR. DE FOI</t>
    </r>
  </si>
  <si>
    <t>OFERTELE CÎȘTIGĂTOARE LA LICITAȚIA PUBLICĂ, nr. 442/15 din 01 iunie 2015, PENTRU ACHIZIȚIONAREA FOILOR DE ODIHNĂ PENTRU COPII, SEZONUL ESTIVAL 2015, DE CĂTRE DIRECȚIA ÎNVĂȚĂMÎNT HÎNCEȘTI</t>
  </si>
  <si>
    <t>NOTĂ: ÎN COSTUL BILETULUI ESTE INCLUS ȘI SERVICIILE DE TRANSPORTARE A COPIILOR TUR-RETUR, DEACEEA DACĂ COPILUL NU SE PREZINTĂ ÎN ZIUA RESPECTIVĂ, ATUNCI VA PLECA PERSONAL ȘI CHELTUIELILE PENTRU TRANSPORTAREA COPILULUI APARȚIN PĂRINTELUI.</t>
  </si>
  <si>
    <t>4) TURURILE SUNT PLASATE ÎN ORDINEA PLECĂRII PE SITE-UL DIRECȚIEI ÎNVĂȚĂMÎNT !!!</t>
  </si>
  <si>
    <t>1) 15% DIN COSTUL FOII SE ACHITĂ ÎN CONTABILITATEA DIRECȚIEI ÎNVĂȚĂMÎNT ÎN BAZA CERERII ȘI DOCUMENTULUI DE IDENTITATE</t>
  </si>
  <si>
    <t>2) PREZENTAREA COPIILOR ÎN FAȚA DIRECȚIEI ÎNVĂȚĂMÎNT ESTE LA ORELE 8-30 - 9-00; PLECARE LA ORELE 9-00 9-30. RUGĂM SĂ PREZENTATȚI LISTELE PREVENTIV PENTRU A NU REȚINE PLECAREA !!!</t>
  </si>
  <si>
    <t>3) COPIII TREBUIE SĂ SE PREZINTE CU UN ÎNSOȚITOR, CU CERTIFICATELE DE NAȘTERE ORIGINAL+COPIA (PENTRU COPII DE LA 7-15 ANI), COPIII DE  16-17 ANI SE PREZINTĂ CU BULETINELE DE IDENTITATE+COPIA DOCUMENTULUI DAT; OBLIGATORIU DEȚIN CERTIFICATUL MEDICAL ȘI O STICLUȚĂ DE APĂ !!!</t>
  </si>
  <si>
    <t xml:space="preserve">Responsabil achiziții - G.Țurcanu, </t>
  </si>
  <si>
    <t>tel. 0269-23776, 069484320</t>
  </si>
  <si>
    <t xml:space="preserve">SOLICITĂM CA TOȚI COPIII CARE TREBUIE SĂ ACHITE 15% SĂ FIE INFORMAȚI DESPRE ACEST FAPT ȘI SĂ NU SE ESCHIVEZE SAU SĂ RĂSPUNDĂ CĂ NU CUNOAȘTE MOMENTUL DAT, DAT FIIND FAPTUL CĂ REPARTIZAREA FOILOR DE ODIHNĂ SE FACE ÎN CONFORMITATE CU HOTĂRÎREA GUVERNULUI REPUBLICII MOLDOVA NR. 257 DIN  Nr. 257 din 15.05.2015 cu privire la organizarea odihnei de vară a copiilor şi adolescenţilor în sezonul estival 2015 (Publicat  - 22.05.2015 în Monitorul Oficial Nr. 124-130, art Nr : 293) !!! RESPONSABILITATEA APARȚINE DIRECTORULUI (RESPONSABILULUI) INSTITUȚIEI RESPECTIVE. DATORIA OBȚINUTĂ ÎN REZULTATUL NEACHITĂRII A 15% DIN COSTUL FOII DE ODIHNĂ SE VA ÎNREGISTRA DUPĂ INSTITUȚIA RESPECTIVĂ.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</si>
</sst>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8">
    <font>
      <sz val="11"/>
      <color theme="1"/>
      <name val="Calibri"/>
      <family val="2"/>
    </font>
    <font>
      <sz val="11"/>
      <color indexed="8"/>
      <name val="Calibri"/>
      <family val="2"/>
    </font>
    <font>
      <u val="single"/>
      <sz val="11"/>
      <color indexed="8"/>
      <name val="Calibri"/>
      <family val="2"/>
    </font>
    <font>
      <b/>
      <u val="single"/>
      <sz val="12"/>
      <color indexed="8"/>
      <name val="Calibri"/>
      <family val="2"/>
    </font>
    <font>
      <b/>
      <i/>
      <sz val="11"/>
      <color indexed="8"/>
      <name val="Times New Roman"/>
      <family val="1"/>
    </font>
    <font>
      <b/>
      <sz val="11"/>
      <color indexed="8"/>
      <name val="Times New Roman"/>
      <family val="1"/>
    </font>
    <font>
      <b/>
      <sz val="8"/>
      <color indexed="8"/>
      <name val="Times New Roman"/>
      <family val="1"/>
    </font>
    <font>
      <b/>
      <sz val="10"/>
      <color indexed="8"/>
      <name val="Times New Roman"/>
      <family val="1"/>
    </font>
    <font>
      <b/>
      <sz val="12"/>
      <color indexed="8"/>
      <name val="Calibri"/>
      <family val="2"/>
    </font>
    <font>
      <i/>
      <sz val="12"/>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i/>
      <sz val="12"/>
      <color indexed="8"/>
      <name val="Times New Roman"/>
      <family val="1"/>
    </font>
    <font>
      <b/>
      <sz val="12"/>
      <color indexed="8"/>
      <name val="Times New Roman"/>
      <family val="1"/>
    </font>
    <font>
      <sz val="12"/>
      <color indexed="8"/>
      <name val="Calibri"/>
      <family val="2"/>
    </font>
    <font>
      <b/>
      <sz val="13"/>
      <color indexed="8"/>
      <name val="Calibri"/>
      <family val="2"/>
    </font>
    <font>
      <b/>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1"/>
      <color theme="1"/>
      <name val="Times New Roman"/>
      <family val="1"/>
    </font>
    <font>
      <b/>
      <sz val="11"/>
      <color theme="1"/>
      <name val="Times New Roman"/>
      <family val="1"/>
    </font>
    <font>
      <b/>
      <sz val="8"/>
      <color theme="1"/>
      <name val="Times New Roman"/>
      <family val="1"/>
    </font>
    <font>
      <b/>
      <sz val="10"/>
      <color theme="1"/>
      <name val="Times New Roman"/>
      <family val="1"/>
    </font>
    <font>
      <b/>
      <sz val="12"/>
      <color theme="1"/>
      <name val="Calibri"/>
      <family val="2"/>
    </font>
    <font>
      <i/>
      <sz val="12"/>
      <color theme="1"/>
      <name val="Calibri"/>
      <family val="2"/>
    </font>
    <font>
      <b/>
      <i/>
      <sz val="12"/>
      <color theme="1"/>
      <name val="Times New Roman"/>
      <family val="1"/>
    </font>
    <font>
      <b/>
      <sz val="12"/>
      <color theme="1"/>
      <name val="Times New Roman"/>
      <family val="1"/>
    </font>
    <font>
      <sz val="12"/>
      <color theme="1"/>
      <name val="Calibri"/>
      <family val="2"/>
    </font>
    <font>
      <b/>
      <sz val="13"/>
      <color theme="1"/>
      <name val="Calibri"/>
      <family val="2"/>
    </font>
    <font>
      <b/>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border>
    <border>
      <left style="medium"/>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9">
    <xf numFmtId="0" fontId="0" fillId="0" borderId="0" xfId="0" applyFont="1" applyAlignment="1">
      <alignment/>
    </xf>
    <xf numFmtId="0" fontId="0" fillId="33" borderId="10" xfId="0" applyFill="1" applyBorder="1" applyAlignment="1">
      <alignment horizontal="center" vertical="center" wrapText="1"/>
    </xf>
    <xf numFmtId="0" fontId="0" fillId="0" borderId="10" xfId="0" applyBorder="1" applyAlignment="1">
      <alignment/>
    </xf>
    <xf numFmtId="0" fontId="47" fillId="0" borderId="10" xfId="0" applyFont="1" applyBorder="1" applyAlignment="1">
      <alignment wrapText="1"/>
    </xf>
    <xf numFmtId="0" fontId="48" fillId="0" borderId="10" xfId="0" applyFont="1" applyBorder="1" applyAlignment="1">
      <alignment horizontal="right" wrapText="1"/>
    </xf>
    <xf numFmtId="0" fontId="49" fillId="0" borderId="10" xfId="0" applyFont="1" applyBorder="1" applyAlignment="1">
      <alignment horizontal="center" wrapText="1"/>
    </xf>
    <xf numFmtId="0" fontId="50" fillId="0" borderId="10" xfId="0" applyFont="1" applyBorder="1" applyAlignment="1">
      <alignment horizontal="right" wrapText="1"/>
    </xf>
    <xf numFmtId="0" fontId="51" fillId="33" borderId="10" xfId="0" applyFont="1" applyFill="1" applyBorder="1" applyAlignment="1">
      <alignment/>
    </xf>
    <xf numFmtId="0" fontId="48" fillId="33" borderId="10" xfId="0" applyFont="1" applyFill="1" applyBorder="1" applyAlignment="1">
      <alignment horizontal="center" vertical="center" wrapText="1"/>
    </xf>
    <xf numFmtId="0" fontId="52" fillId="33" borderId="10" xfId="0" applyFont="1" applyFill="1" applyBorder="1" applyAlignment="1">
      <alignment/>
    </xf>
    <xf numFmtId="0" fontId="51" fillId="34" borderId="10" xfId="0" applyFont="1" applyFill="1" applyBorder="1" applyAlignment="1">
      <alignment/>
    </xf>
    <xf numFmtId="0" fontId="38" fillId="34" borderId="10" xfId="0" applyFont="1" applyFill="1" applyBorder="1" applyAlignment="1">
      <alignment/>
    </xf>
    <xf numFmtId="0" fontId="0" fillId="0" borderId="11" xfId="0" applyBorder="1" applyAlignment="1">
      <alignment/>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0" borderId="14" xfId="0" applyBorder="1" applyAlignment="1">
      <alignment/>
    </xf>
    <xf numFmtId="0" fontId="0" fillId="33" borderId="11" xfId="0" applyFill="1" applyBorder="1" applyAlignment="1">
      <alignment horizontal="center" vertical="center" wrapText="1"/>
    </xf>
    <xf numFmtId="0" fontId="53" fillId="34" borderId="10" xfId="0" applyFont="1" applyFill="1" applyBorder="1" applyAlignment="1">
      <alignment wrapText="1"/>
    </xf>
    <xf numFmtId="0" fontId="54" fillId="34" borderId="10" xfId="0" applyFont="1" applyFill="1" applyBorder="1" applyAlignment="1">
      <alignment horizontal="right" wrapText="1"/>
    </xf>
    <xf numFmtId="0" fontId="55" fillId="34" borderId="10" xfId="0" applyFont="1" applyFill="1" applyBorder="1" applyAlignment="1">
      <alignment/>
    </xf>
    <xf numFmtId="0" fontId="51" fillId="33" borderId="12" xfId="0" applyFont="1" applyFill="1" applyBorder="1" applyAlignment="1">
      <alignment horizontal="center" vertical="center" wrapText="1"/>
    </xf>
    <xf numFmtId="0" fontId="51" fillId="0" borderId="10" xfId="0" applyFont="1" applyBorder="1" applyAlignment="1">
      <alignment/>
    </xf>
    <xf numFmtId="0" fontId="51" fillId="33" borderId="15" xfId="0" applyFont="1" applyFill="1" applyBorder="1" applyAlignment="1">
      <alignment horizontal="center" vertical="center" wrapText="1"/>
    </xf>
    <xf numFmtId="0" fontId="51" fillId="0" borderId="16" xfId="0" applyFont="1" applyBorder="1" applyAlignment="1">
      <alignment/>
    </xf>
    <xf numFmtId="0" fontId="47" fillId="34" borderId="17" xfId="0" applyFont="1" applyFill="1" applyBorder="1" applyAlignment="1">
      <alignment horizontal="left" vertical="top" wrapText="1"/>
    </xf>
    <xf numFmtId="0" fontId="47" fillId="0" borderId="0" xfId="0" applyFont="1" applyFill="1" applyBorder="1" applyAlignment="1">
      <alignment horizontal="center" vertical="top" wrapText="1"/>
    </xf>
    <xf numFmtId="0" fontId="47" fillId="0" borderId="18" xfId="0" applyFont="1" applyFill="1" applyBorder="1" applyAlignment="1">
      <alignment horizontal="left" vertical="top" wrapText="1"/>
    </xf>
    <xf numFmtId="0" fontId="56" fillId="0" borderId="0" xfId="0" applyFont="1" applyAlignment="1">
      <alignment horizontal="center" vertical="center" wrapText="1"/>
    </xf>
    <xf numFmtId="0" fontId="57" fillId="5" borderId="18" xfId="0" applyFont="1" applyFill="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
  <sheetViews>
    <sheetView tabSelected="1" zoomScalePageLayoutView="0" workbookViewId="0" topLeftCell="A1">
      <selection activeCell="O12" sqref="O12"/>
    </sheetView>
  </sheetViews>
  <sheetFormatPr defaultColWidth="9.140625" defaultRowHeight="15"/>
  <cols>
    <col min="1" max="1" width="30.8515625" style="0" customWidth="1"/>
    <col min="2" max="2" width="10.421875" style="0" hidden="1" customWidth="1"/>
    <col min="3" max="3" width="0.13671875" style="0" hidden="1" customWidth="1"/>
    <col min="4" max="4" width="9.00390625" style="0" customWidth="1"/>
    <col min="5" max="5" width="7.421875" style="0" hidden="1" customWidth="1"/>
    <col min="6" max="6" width="13.140625" style="0" customWidth="1"/>
    <col min="7" max="7" width="14.421875" style="0" customWidth="1"/>
    <col min="10" max="11" width="12.00390625" style="0" customWidth="1"/>
  </cols>
  <sheetData>
    <row r="1" spans="1:11" ht="17.25" customHeight="1">
      <c r="A1" s="27" t="s">
        <v>17</v>
      </c>
      <c r="B1" s="27"/>
      <c r="C1" s="27"/>
      <c r="D1" s="27"/>
      <c r="E1" s="27"/>
      <c r="F1" s="27"/>
      <c r="G1" s="27"/>
      <c r="H1" s="27"/>
      <c r="I1" s="27"/>
      <c r="J1" s="27"/>
      <c r="K1" s="27"/>
    </row>
    <row r="2" spans="1:11" ht="40.5" customHeight="1" thickBot="1">
      <c r="A2" s="27"/>
      <c r="B2" s="27"/>
      <c r="C2" s="27"/>
      <c r="D2" s="27"/>
      <c r="E2" s="27"/>
      <c r="F2" s="27"/>
      <c r="G2" s="27"/>
      <c r="H2" s="27"/>
      <c r="I2" s="27"/>
      <c r="J2" s="27"/>
      <c r="K2" s="27"/>
    </row>
    <row r="3" spans="1:11" ht="80.25" customHeight="1">
      <c r="A3" s="8" t="s">
        <v>0</v>
      </c>
      <c r="B3" s="8" t="s">
        <v>1</v>
      </c>
      <c r="C3" s="1" t="s">
        <v>9</v>
      </c>
      <c r="D3" s="1" t="s">
        <v>7</v>
      </c>
      <c r="E3" s="1" t="s">
        <v>6</v>
      </c>
      <c r="F3" s="1" t="s">
        <v>13</v>
      </c>
      <c r="G3" s="16" t="s">
        <v>14</v>
      </c>
      <c r="H3" s="22" t="s">
        <v>11</v>
      </c>
      <c r="I3" s="13" t="s">
        <v>12</v>
      </c>
      <c r="J3" s="20" t="s">
        <v>16</v>
      </c>
      <c r="K3" s="14" t="s">
        <v>15</v>
      </c>
    </row>
    <row r="4" spans="1:11" ht="20.25" customHeight="1">
      <c r="A4" s="3" t="s">
        <v>2</v>
      </c>
      <c r="B4" s="4">
        <v>572000</v>
      </c>
      <c r="C4" s="5" t="s">
        <v>8</v>
      </c>
      <c r="D4" s="7">
        <v>1100</v>
      </c>
      <c r="E4" s="9">
        <v>520</v>
      </c>
      <c r="F4" s="11">
        <v>520</v>
      </c>
      <c r="G4" s="12">
        <f>D4*F4</f>
        <v>572000</v>
      </c>
      <c r="H4" s="23">
        <f>F4*0.25</f>
        <v>130</v>
      </c>
      <c r="I4" s="2">
        <f>D4*H4</f>
        <v>143000</v>
      </c>
      <c r="J4" s="21">
        <f>F4-H4</f>
        <v>390</v>
      </c>
      <c r="K4" s="15">
        <f>G4-I4</f>
        <v>429000</v>
      </c>
    </row>
    <row r="5" spans="1:11" ht="30" customHeight="1">
      <c r="A5" s="3" t="s">
        <v>3</v>
      </c>
      <c r="B5" s="4">
        <v>270000</v>
      </c>
      <c r="C5" s="6">
        <v>2700</v>
      </c>
      <c r="D5" s="7">
        <v>1350</v>
      </c>
      <c r="E5" s="9">
        <v>200</v>
      </c>
      <c r="F5" s="11">
        <v>200</v>
      </c>
      <c r="G5" s="12">
        <f>D5*F5</f>
        <v>270000</v>
      </c>
      <c r="H5" s="23">
        <f>F5*0.25</f>
        <v>50</v>
      </c>
      <c r="I5" s="2">
        <f>D5*H5</f>
        <v>67500</v>
      </c>
      <c r="J5" s="21">
        <f aca="true" t="shared" si="0" ref="J5:K7">F5-H5</f>
        <v>150</v>
      </c>
      <c r="K5" s="15">
        <f t="shared" si="0"/>
        <v>202500</v>
      </c>
    </row>
    <row r="6" spans="1:11" ht="39" customHeight="1">
      <c r="A6" s="3" t="s">
        <v>4</v>
      </c>
      <c r="B6" s="4">
        <v>150000</v>
      </c>
      <c r="C6" s="5" t="s">
        <v>8</v>
      </c>
      <c r="D6" s="7">
        <v>1250</v>
      </c>
      <c r="E6" s="9">
        <v>120</v>
      </c>
      <c r="F6" s="11">
        <v>120</v>
      </c>
      <c r="G6" s="12">
        <f>D6*F6</f>
        <v>150000</v>
      </c>
      <c r="H6" s="23">
        <f>F6*0.25</f>
        <v>30</v>
      </c>
      <c r="I6" s="2">
        <f>D6*H6</f>
        <v>37500</v>
      </c>
      <c r="J6" s="21">
        <f t="shared" si="0"/>
        <v>90</v>
      </c>
      <c r="K6" s="15">
        <f t="shared" si="0"/>
        <v>112500</v>
      </c>
    </row>
    <row r="7" spans="1:11" ht="45" customHeight="1">
      <c r="A7" s="3" t="s">
        <v>5</v>
      </c>
      <c r="B7" s="4">
        <v>919100</v>
      </c>
      <c r="C7" s="6">
        <v>9191</v>
      </c>
      <c r="D7" s="7">
        <v>1414</v>
      </c>
      <c r="E7" s="9">
        <v>650</v>
      </c>
      <c r="F7" s="11">
        <v>598</v>
      </c>
      <c r="G7" s="12">
        <f>D7*F7</f>
        <v>845572</v>
      </c>
      <c r="H7" s="23">
        <f>F7*0.25</f>
        <v>149.5</v>
      </c>
      <c r="I7" s="2">
        <f>D7*H7</f>
        <v>211393</v>
      </c>
      <c r="J7" s="21">
        <f t="shared" si="0"/>
        <v>448.5</v>
      </c>
      <c r="K7" s="15">
        <f t="shared" si="0"/>
        <v>634179</v>
      </c>
    </row>
    <row r="8" spans="1:11" ht="33" customHeight="1">
      <c r="A8" s="17" t="s">
        <v>10</v>
      </c>
      <c r="B8" s="18">
        <f>SUM(B4:B7)</f>
        <v>1911100</v>
      </c>
      <c r="C8" s="18"/>
      <c r="D8" s="10"/>
      <c r="E8" s="10">
        <f aca="true" t="shared" si="1" ref="E8:K8">SUM(E4:E7)</f>
        <v>1490</v>
      </c>
      <c r="F8" s="10">
        <f t="shared" si="1"/>
        <v>1438</v>
      </c>
      <c r="G8" s="19">
        <f t="shared" si="1"/>
        <v>1837572</v>
      </c>
      <c r="H8" s="10">
        <f t="shared" si="1"/>
        <v>359.5</v>
      </c>
      <c r="I8" s="19">
        <f t="shared" si="1"/>
        <v>459393</v>
      </c>
      <c r="J8" s="10">
        <f t="shared" si="1"/>
        <v>1078.5</v>
      </c>
      <c r="K8" s="19">
        <f t="shared" si="1"/>
        <v>1378179</v>
      </c>
    </row>
    <row r="10" spans="1:11" ht="30.75" customHeight="1">
      <c r="A10" s="26" t="s">
        <v>20</v>
      </c>
      <c r="B10" s="26"/>
      <c r="C10" s="26"/>
      <c r="D10" s="26"/>
      <c r="E10" s="26"/>
      <c r="F10" s="26"/>
      <c r="G10" s="26"/>
      <c r="H10" s="26"/>
      <c r="I10" s="26"/>
      <c r="J10" s="26"/>
      <c r="K10" s="26"/>
    </row>
    <row r="11" spans="1:11" ht="36" customHeight="1">
      <c r="A11" s="26" t="s">
        <v>21</v>
      </c>
      <c r="B11" s="26"/>
      <c r="C11" s="26"/>
      <c r="D11" s="26"/>
      <c r="E11" s="26"/>
      <c r="F11" s="26"/>
      <c r="G11" s="26"/>
      <c r="H11" s="26"/>
      <c r="I11" s="26"/>
      <c r="J11" s="26"/>
      <c r="K11" s="26"/>
    </row>
    <row r="12" spans="1:11" ht="63" customHeight="1">
      <c r="A12" s="26" t="s">
        <v>22</v>
      </c>
      <c r="B12" s="26"/>
      <c r="C12" s="26"/>
      <c r="D12" s="26"/>
      <c r="E12" s="26"/>
      <c r="F12" s="26"/>
      <c r="G12" s="26"/>
      <c r="H12" s="26"/>
      <c r="I12" s="26"/>
      <c r="J12" s="26"/>
      <c r="K12" s="26"/>
    </row>
    <row r="13" spans="1:11" ht="21.75" customHeight="1">
      <c r="A13" s="26" t="s">
        <v>19</v>
      </c>
      <c r="B13" s="26"/>
      <c r="C13" s="26"/>
      <c r="D13" s="26"/>
      <c r="E13" s="26"/>
      <c r="F13" s="26"/>
      <c r="G13" s="26"/>
      <c r="H13" s="26"/>
      <c r="I13" s="26"/>
      <c r="J13" s="26"/>
      <c r="K13" s="26"/>
    </row>
    <row r="14" spans="1:11" ht="54.75" customHeight="1">
      <c r="A14" s="28" t="s">
        <v>18</v>
      </c>
      <c r="B14" s="28"/>
      <c r="C14" s="28"/>
      <c r="D14" s="28"/>
      <c r="E14" s="28"/>
      <c r="F14" s="28"/>
      <c r="G14" s="28"/>
      <c r="H14" s="28"/>
      <c r="I14" s="28"/>
      <c r="J14" s="28"/>
      <c r="K14" s="28"/>
    </row>
    <row r="15" spans="1:11" ht="127.5" customHeight="1">
      <c r="A15" s="24" t="s">
        <v>25</v>
      </c>
      <c r="B15" s="24"/>
      <c r="C15" s="24"/>
      <c r="D15" s="24"/>
      <c r="E15" s="24"/>
      <c r="F15" s="24"/>
      <c r="G15" s="24"/>
      <c r="H15" s="24"/>
      <c r="I15" s="24"/>
      <c r="J15" s="24"/>
      <c r="K15" s="24"/>
    </row>
    <row r="16" spans="1:11" ht="15">
      <c r="A16" s="25"/>
      <c r="B16" s="25"/>
      <c r="C16" s="25"/>
      <c r="D16" s="25"/>
      <c r="E16" s="25"/>
      <c r="F16" s="25"/>
      <c r="G16" s="25"/>
      <c r="H16" s="25"/>
      <c r="I16" s="25"/>
      <c r="J16" s="25"/>
      <c r="K16" s="25"/>
    </row>
    <row r="17" spans="1:11" ht="15">
      <c r="A17" s="25"/>
      <c r="B17" s="25"/>
      <c r="C17" s="25"/>
      <c r="D17" s="25"/>
      <c r="E17" s="25"/>
      <c r="F17" s="25"/>
      <c r="G17" s="25"/>
      <c r="H17" s="25"/>
      <c r="I17" s="25"/>
      <c r="J17" s="25"/>
      <c r="K17" s="25"/>
    </row>
    <row r="18" ht="15">
      <c r="A18" t="s">
        <v>23</v>
      </c>
    </row>
    <row r="19" ht="15">
      <c r="A19" t="s">
        <v>24</v>
      </c>
    </row>
  </sheetData>
  <sheetProtection/>
  <mergeCells count="9">
    <mergeCell ref="A15:K15"/>
    <mergeCell ref="A16:K16"/>
    <mergeCell ref="A17:K17"/>
    <mergeCell ref="A13:K13"/>
    <mergeCell ref="A1:K2"/>
    <mergeCell ref="A10:K10"/>
    <mergeCell ref="A11:K11"/>
    <mergeCell ref="A12:K12"/>
    <mergeCell ref="A14:K14"/>
  </mergeCells>
  <printOptions/>
  <pageMargins left="0.31496062992125984" right="0.31496062992125984" top="0.15748031496062992" bottom="0.15748031496062992"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E-Enter</dc:creator>
  <cp:keywords/>
  <dc:description/>
  <cp:lastModifiedBy>E-Enter</cp:lastModifiedBy>
  <cp:lastPrinted>2015-06-14T09:11:10Z</cp:lastPrinted>
  <dcterms:created xsi:type="dcterms:W3CDTF">2015-06-04T15:11:26Z</dcterms:created>
  <dcterms:modified xsi:type="dcterms:W3CDTF">2015-06-15T15:39:51Z</dcterms:modified>
  <cp:category/>
  <cp:version/>
  <cp:contentType/>
  <cp:contentStatus/>
</cp:coreProperties>
</file>